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Ia Chia 2025\Ngân sách\Trình Hội đồng Ia Chia\Vốn đầu tư\"/>
    </mc:Choice>
  </mc:AlternateContent>
  <bookViews>
    <workbookView xWindow="0" yWindow="0" windowWidth="20460" windowHeight="7590" firstSheet="1" activeTab="1"/>
  </bookViews>
  <sheets>
    <sheet name="foxz" sheetId="2" state="veryHidden" r:id="rId1"/>
    <sheet name="NTM" sheetId="4" r:id="rId2"/>
  </sheets>
  <definedNames>
    <definedName name="_xlnm.Print_Titles" localSheetId="1">NTM!$5:$7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4" l="1"/>
  <c r="N9" i="4"/>
  <c r="O9" i="4"/>
  <c r="P9" i="4"/>
  <c r="M9" i="4"/>
  <c r="L9" i="4" s="1"/>
  <c r="L10" i="4"/>
  <c r="L11" i="4"/>
  <c r="I9" i="4"/>
  <c r="I8" i="4" s="1"/>
  <c r="H9" i="4"/>
  <c r="H8" i="4" s="1"/>
  <c r="G8" i="4" s="1"/>
  <c r="G11" i="4"/>
  <c r="M8" i="4" l="1"/>
  <c r="P8" i="4"/>
  <c r="L8" i="4" l="1"/>
</calcChain>
</file>

<file path=xl/sharedStrings.xml><?xml version="1.0" encoding="utf-8"?>
<sst xmlns="http://schemas.openxmlformats.org/spreadsheetml/2006/main" count="32" uniqueCount="31">
  <si>
    <t>STT</t>
  </si>
  <si>
    <t xml:space="preserve">Tổng </t>
  </si>
  <si>
    <t>Trong đó</t>
  </si>
  <si>
    <t>NSTW</t>
  </si>
  <si>
    <t>NST</t>
  </si>
  <si>
    <t>TỔNG CỘNG</t>
  </si>
  <si>
    <t>NSX</t>
  </si>
  <si>
    <t>Phụ lục số 01</t>
  </si>
  <si>
    <t>Phòng Kinh tế</t>
  </si>
  <si>
    <t>PHỤ LỤC BỔ SUNG VỐN ĐẦU TƯ PHÁT TRIỂN THỰC HIỆN CHƯƠNG TRÌNH MTQG XÂY DỰNG NÔNG THÔN MỚI NĂM 2025</t>
  </si>
  <si>
    <t>NSTW,NST</t>
  </si>
  <si>
    <t>NSX, Huy động</t>
  </si>
  <si>
    <t>NỘI DUNG/TÊN DỰ ÁN</t>
  </si>
  <si>
    <t>Nội dung thành phần số 02 (Theo Quyết định số 263/QĐ-TTg ngày 22//02/2022 của Thủ tướng chính phủ)</t>
  </si>
  <si>
    <t>Tiêu chí: Giao thông</t>
  </si>
  <si>
    <r>
      <rPr>
        <b/>
        <sz val="11"/>
        <color indexed="8"/>
        <rFont val="Times New Roman"/>
        <family val="1"/>
      </rPr>
      <t>Đường Giao thông nông thôn Làng Nú 1</t>
    </r>
    <r>
      <rPr>
        <sz val="11"/>
        <color indexed="8"/>
        <rFont val="Times New Roman"/>
        <family val="1"/>
      </rPr>
      <t xml:space="preserve"> (Tuyến 1: Từ nhà RC Luân đến giọt nước, Tuyến 2: Từ RC Bở đến RC Blêng,
Tuyến 3: Từ RC Duân đến RC Bin
Tuyến 4: Từ sân bóng đến lô cao su)</t>
    </r>
  </si>
  <si>
    <t>Địa điểm xây dựng (tên thôn, làng...)</t>
  </si>
  <si>
    <t>Làng Nú 1</t>
  </si>
  <si>
    <t>Thời gian khởi công, hoàn thành</t>
  </si>
  <si>
    <t>Năm 2025</t>
  </si>
  <si>
    <t>Quyết định đầu tư hoặc dự toán</t>
  </si>
  <si>
    <t>Số Quyết định; ngày, tháng, năm ban hành</t>
  </si>
  <si>
    <t>Tổng các nguồn vốn</t>
  </si>
  <si>
    <t>Kế hoạch đầu tư công năm 2025</t>
  </si>
  <si>
    <t>Chủ đầu tư</t>
  </si>
  <si>
    <t>Quy mô dự án (Dự kiến)</t>
  </si>
  <si>
    <t>L=1.600m, Mặt đường BTXM, đá 2x4, M250, chiều dày 16cm, rộng 3m; Rãnh gia cố 70x70cm; Cống hộp 100x100cm ở vị trí xói sâu, dòng chảy lớn; Cống bản 70x75cm ở vị trí giao cắt.</t>
  </si>
  <si>
    <t>Vốn đã bố trí từ khởi công đến hết năm 2024</t>
  </si>
  <si>
    <t>Kế hoạch đầu tư công trung hạn giai đoạn 2021-2025</t>
  </si>
  <si>
    <t xml:space="preserve">Vốn Huy động </t>
  </si>
  <si>
    <t>(Kèm theo Nghị quyết số       /NQ-HĐND ngày       /10/2025 của Hội đồng nhân dân xã Ia Chia)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</si>
</sst>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i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3"/>
      <color indexed="8"/>
      <name val="Times New Roman"/>
      <family val="1"/>
    </font>
    <font>
      <sz val="14"/>
      <color theme="1"/>
      <name val="Times New Roman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9" fillId="0" borderId="0"/>
    <xf numFmtId="164" fontId="9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4" fillId="0" borderId="0" xfId="2" applyFont="1" applyAlignment="1">
      <alignment horizontal="center" vertical="center" wrapText="1"/>
    </xf>
    <xf numFmtId="164" fontId="4" fillId="0" borderId="0" xfId="1" applyFont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164" fontId="1" fillId="0" borderId="0" xfId="1" applyFont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center" wrapText="1"/>
    </xf>
    <xf numFmtId="165" fontId="5" fillId="2" borderId="1" xfId="2" applyNumberFormat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left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3" fontId="5" fillId="2" borderId="1" xfId="2" applyNumberFormat="1" applyFont="1" applyFill="1" applyBorder="1" applyAlignment="1">
      <alignment horizontal="center" vertical="center" wrapText="1"/>
    </xf>
  </cellXfs>
  <cellStyles count="8">
    <cellStyle name="Comma" xfId="1" builtinId="3"/>
    <cellStyle name="Comma 2" xfId="7"/>
    <cellStyle name="Normal" xfId="0" builtinId="0"/>
    <cellStyle name="Normal 12" xfId="3"/>
    <cellStyle name="Normal 16" xfId="4"/>
    <cellStyle name="Normal 2" xfId="6"/>
    <cellStyle name="Normal 20" xfId="5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2"/>
  <sheetViews>
    <sheetView tabSelected="1" view="pageBreakPreview" zoomScale="80" zoomScaleNormal="100" zoomScaleSheetLayoutView="80" workbookViewId="0">
      <selection activeCell="G10" sqref="G10"/>
    </sheetView>
  </sheetViews>
  <sheetFormatPr defaultRowHeight="15" x14ac:dyDescent="0.25"/>
  <cols>
    <col min="1" max="1" width="8" style="1" customWidth="1"/>
    <col min="2" max="2" width="38.42578125" style="1" customWidth="1"/>
    <col min="3" max="3" width="10.140625" style="1" customWidth="1"/>
    <col min="4" max="4" width="21.7109375" style="1" customWidth="1"/>
    <col min="5" max="5" width="11.140625" style="1" customWidth="1"/>
    <col min="6" max="6" width="18.28515625" style="7" customWidth="1"/>
    <col min="7" max="7" width="13.85546875" style="7" customWidth="1"/>
    <col min="8" max="8" width="14.28515625" style="7" customWidth="1"/>
    <col min="9" max="11" width="15.140625" style="7" customWidth="1"/>
    <col min="12" max="12" width="20.28515625" style="7" customWidth="1"/>
    <col min="13" max="15" width="14.28515625" style="7" customWidth="1"/>
    <col min="16" max="16" width="15.140625" style="7" customWidth="1"/>
    <col min="17" max="17" width="17.85546875" style="1" customWidth="1"/>
    <col min="18" max="16384" width="9.140625" style="1"/>
  </cols>
  <sheetData>
    <row r="1" spans="1:17" s="4" customFormat="1" ht="22.5" customHeight="1" x14ac:dyDescent="0.25">
      <c r="F1" s="5"/>
      <c r="G1" s="5"/>
      <c r="L1" s="5"/>
      <c r="M1" s="20" t="s">
        <v>7</v>
      </c>
      <c r="N1" s="20"/>
      <c r="O1" s="20"/>
      <c r="P1" s="20"/>
      <c r="Q1" s="20"/>
    </row>
    <row r="2" spans="1:17" s="4" customFormat="1" ht="45" customHeight="1" x14ac:dyDescent="0.25">
      <c r="A2" s="21" t="s">
        <v>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</row>
    <row r="3" spans="1:17" s="4" customFormat="1" ht="20.25" customHeight="1" x14ac:dyDescent="0.25">
      <c r="A3" s="22" t="s">
        <v>30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</row>
    <row r="4" spans="1:17" s="4" customFormat="1" ht="15" customHeight="1" x14ac:dyDescent="0.25"/>
    <row r="5" spans="1:17" ht="32.25" customHeight="1" x14ac:dyDescent="0.25">
      <c r="A5" s="23" t="s">
        <v>0</v>
      </c>
      <c r="B5" s="19" t="s">
        <v>12</v>
      </c>
      <c r="C5" s="19" t="s">
        <v>16</v>
      </c>
      <c r="D5" s="15" t="s">
        <v>25</v>
      </c>
      <c r="E5" s="19" t="s">
        <v>18</v>
      </c>
      <c r="F5" s="19" t="s">
        <v>20</v>
      </c>
      <c r="G5" s="19"/>
      <c r="H5" s="19"/>
      <c r="I5" s="19"/>
      <c r="J5" s="15" t="s">
        <v>28</v>
      </c>
      <c r="K5" s="15" t="s">
        <v>27</v>
      </c>
      <c r="L5" s="19" t="s">
        <v>23</v>
      </c>
      <c r="M5" s="19"/>
      <c r="N5" s="19"/>
      <c r="O5" s="19"/>
      <c r="P5" s="19"/>
      <c r="Q5" s="19" t="s">
        <v>24</v>
      </c>
    </row>
    <row r="6" spans="1:17" ht="18.75" customHeight="1" x14ac:dyDescent="0.25">
      <c r="A6" s="23"/>
      <c r="B6" s="19"/>
      <c r="C6" s="19"/>
      <c r="D6" s="16"/>
      <c r="E6" s="19"/>
      <c r="F6" s="18" t="s">
        <v>21</v>
      </c>
      <c r="G6" s="18" t="s">
        <v>22</v>
      </c>
      <c r="H6" s="19" t="s">
        <v>2</v>
      </c>
      <c r="I6" s="19"/>
      <c r="J6" s="16"/>
      <c r="K6" s="16"/>
      <c r="L6" s="18" t="s">
        <v>1</v>
      </c>
      <c r="M6" s="19" t="s">
        <v>2</v>
      </c>
      <c r="N6" s="19"/>
      <c r="O6" s="19"/>
      <c r="P6" s="19"/>
      <c r="Q6" s="19"/>
    </row>
    <row r="7" spans="1:17" ht="35.25" customHeight="1" x14ac:dyDescent="0.25">
      <c r="A7" s="23"/>
      <c r="B7" s="19"/>
      <c r="C7" s="19"/>
      <c r="D7" s="17"/>
      <c r="E7" s="19"/>
      <c r="F7" s="18"/>
      <c r="G7" s="18"/>
      <c r="H7" s="6" t="s">
        <v>10</v>
      </c>
      <c r="I7" s="6" t="s">
        <v>11</v>
      </c>
      <c r="J7" s="17"/>
      <c r="K7" s="17"/>
      <c r="L7" s="18"/>
      <c r="M7" s="6" t="s">
        <v>3</v>
      </c>
      <c r="N7" s="6" t="s">
        <v>4</v>
      </c>
      <c r="O7" s="6" t="s">
        <v>6</v>
      </c>
      <c r="P7" s="6" t="s">
        <v>29</v>
      </c>
      <c r="Q7" s="19"/>
    </row>
    <row r="8" spans="1:17" ht="19.5" customHeight="1" x14ac:dyDescent="0.25">
      <c r="A8" s="19" t="s">
        <v>5</v>
      </c>
      <c r="B8" s="19"/>
      <c r="C8" s="8"/>
      <c r="D8" s="14"/>
      <c r="E8" s="8"/>
      <c r="F8" s="6"/>
      <c r="G8" s="6">
        <f>H8+I8</f>
        <v>2423</v>
      </c>
      <c r="H8" s="6">
        <f t="shared" ref="H8:I8" si="0">H9</f>
        <v>2180</v>
      </c>
      <c r="I8" s="6">
        <f t="shared" si="0"/>
        <v>243</v>
      </c>
      <c r="J8" s="13"/>
      <c r="K8" s="13"/>
      <c r="L8" s="6">
        <f>L9</f>
        <v>2423</v>
      </c>
      <c r="M8" s="6">
        <f t="shared" ref="M8:P8" si="1">M9</f>
        <v>2180</v>
      </c>
      <c r="N8" s="6"/>
      <c r="O8" s="6"/>
      <c r="P8" s="6">
        <f t="shared" si="1"/>
        <v>243</v>
      </c>
      <c r="Q8" s="11"/>
    </row>
    <row r="9" spans="1:17" ht="52.5" customHeight="1" x14ac:dyDescent="0.25">
      <c r="A9" s="2">
        <v>1</v>
      </c>
      <c r="B9" s="12" t="s">
        <v>13</v>
      </c>
      <c r="C9" s="3"/>
      <c r="D9" s="3"/>
      <c r="E9" s="3"/>
      <c r="F9" s="9"/>
      <c r="G9" s="6">
        <f>H9+I9</f>
        <v>2423</v>
      </c>
      <c r="H9" s="9">
        <f>H11</f>
        <v>2180</v>
      </c>
      <c r="I9" s="9">
        <f>I11</f>
        <v>243</v>
      </c>
      <c r="J9" s="9"/>
      <c r="K9" s="9"/>
      <c r="L9" s="9">
        <f>SUM(M9:P9)</f>
        <v>2423</v>
      </c>
      <c r="M9" s="9">
        <f>M11</f>
        <v>2180</v>
      </c>
      <c r="N9" s="9">
        <f t="shared" ref="N9:P9" si="2">N11</f>
        <v>0</v>
      </c>
      <c r="O9" s="9">
        <f t="shared" si="2"/>
        <v>0</v>
      </c>
      <c r="P9" s="9">
        <f t="shared" si="2"/>
        <v>243</v>
      </c>
      <c r="Q9" s="8"/>
    </row>
    <row r="10" spans="1:17" ht="52.5" customHeight="1" x14ac:dyDescent="0.25">
      <c r="A10" s="2"/>
      <c r="B10" s="10" t="s">
        <v>14</v>
      </c>
      <c r="C10" s="10"/>
      <c r="D10" s="10"/>
      <c r="E10" s="10"/>
      <c r="F10" s="9"/>
      <c r="G10" s="9"/>
      <c r="H10" s="9"/>
      <c r="I10" s="9"/>
      <c r="J10" s="9"/>
      <c r="K10" s="9"/>
      <c r="L10" s="9">
        <f t="shared" ref="L10:L11" si="3">SUM(M10:P10)</f>
        <v>0</v>
      </c>
      <c r="M10" s="9"/>
      <c r="N10" s="9"/>
      <c r="O10" s="9"/>
      <c r="P10" s="9"/>
      <c r="Q10" s="8"/>
    </row>
    <row r="11" spans="1:17" ht="198.75" customHeight="1" x14ac:dyDescent="0.25">
      <c r="A11" s="2"/>
      <c r="B11" s="3" t="s">
        <v>15</v>
      </c>
      <c r="C11" s="3" t="s">
        <v>17</v>
      </c>
      <c r="D11" s="3" t="s">
        <v>26</v>
      </c>
      <c r="E11" s="3" t="s">
        <v>19</v>
      </c>
      <c r="F11" s="9"/>
      <c r="G11" s="9">
        <f>H11+I11</f>
        <v>2423</v>
      </c>
      <c r="H11" s="9">
        <v>2180</v>
      </c>
      <c r="I11" s="9">
        <v>243</v>
      </c>
      <c r="J11" s="9"/>
      <c r="K11" s="9"/>
      <c r="L11" s="9">
        <f t="shared" si="3"/>
        <v>2423</v>
      </c>
      <c r="M11" s="9">
        <v>2180</v>
      </c>
      <c r="N11" s="9"/>
      <c r="O11" s="9"/>
      <c r="P11" s="9">
        <v>243</v>
      </c>
      <c r="Q11" s="8" t="s">
        <v>8</v>
      </c>
    </row>
    <row r="12" spans="1:17" ht="110.25" customHeight="1" x14ac:dyDescent="0.25"/>
  </sheetData>
  <mergeCells count="19">
    <mergeCell ref="A8:B8"/>
    <mergeCell ref="M1:Q1"/>
    <mergeCell ref="A2:Q2"/>
    <mergeCell ref="A3:Q3"/>
    <mergeCell ref="A5:A7"/>
    <mergeCell ref="B5:B7"/>
    <mergeCell ref="L5:P5"/>
    <mergeCell ref="Q5:Q7"/>
    <mergeCell ref="L6:L7"/>
    <mergeCell ref="M6:P6"/>
    <mergeCell ref="C5:C7"/>
    <mergeCell ref="E5:E7"/>
    <mergeCell ref="F5:I5"/>
    <mergeCell ref="D5:D7"/>
    <mergeCell ref="J5:J7"/>
    <mergeCell ref="K5:K7"/>
    <mergeCell ref="F6:F7"/>
    <mergeCell ref="H6:I6"/>
    <mergeCell ref="G6:G7"/>
  </mergeCells>
  <pageMargins left="0.70866141732283472" right="0.47244094488188981" top="1.1811023622047245" bottom="0.70866141732283472" header="0.31496062992125984" footer="0.31496062992125984"/>
  <pageSetup paperSize="9" scale="48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NTM</vt:lpstr>
      <vt:lpstr>NTM!Print_Titles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TCKH</dc:creator>
  <cp:lastModifiedBy>Administrator</cp:lastModifiedBy>
  <cp:lastPrinted>2025-10-09T03:41:42Z</cp:lastPrinted>
  <dcterms:created xsi:type="dcterms:W3CDTF">2024-08-01T09:40:51Z</dcterms:created>
  <dcterms:modified xsi:type="dcterms:W3CDTF">2025-10-09T03:45:25Z</dcterms:modified>
</cp:coreProperties>
</file>